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BACKUP LENOVO FULL\FIBRA REX\FICHA TECNICA\"/>
    </mc:Choice>
  </mc:AlternateContent>
  <bookViews>
    <workbookView xWindow="0" yWindow="0" windowWidth="20490" windowHeight="7650"/>
  </bookViews>
  <sheets>
    <sheet name="Calculador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B8" i="1"/>
  <c r="H16" i="1"/>
  <c r="H15" i="1"/>
  <c r="B9" i="1"/>
  <c r="J15" i="1" s="1"/>
  <c r="I16" i="1" l="1"/>
  <c r="J16" i="1"/>
  <c r="I17" i="1"/>
  <c r="J17" i="1"/>
  <c r="I15" i="1"/>
  <c r="K6" i="1" l="1"/>
  <c r="H7" i="1"/>
  <c r="I7" i="1" s="1"/>
  <c r="K7" i="1" s="1"/>
  <c r="H5" i="1"/>
  <c r="I5" i="1" s="1"/>
  <c r="K5" i="1" s="1"/>
  <c r="H6" i="1"/>
  <c r="I6" i="1" s="1"/>
</calcChain>
</file>

<file path=xl/sharedStrings.xml><?xml version="1.0" encoding="utf-8"?>
<sst xmlns="http://schemas.openxmlformats.org/spreadsheetml/2006/main" count="35" uniqueCount="33">
  <si>
    <t xml:space="preserve">USO </t>
  </si>
  <si>
    <t>TRAFICO ALTO</t>
  </si>
  <si>
    <t>ANCHO METROS</t>
  </si>
  <si>
    <t>LARGO METROS</t>
  </si>
  <si>
    <t>M3</t>
  </si>
  <si>
    <t>M2</t>
  </si>
  <si>
    <t>TRAFICO MEDIO</t>
  </si>
  <si>
    <t>KILOS/ M3</t>
  </si>
  <si>
    <t>PRECIO TOTAL</t>
  </si>
  <si>
    <t xml:space="preserve">     </t>
  </si>
  <si>
    <t>VS</t>
  </si>
  <si>
    <t>Vr. Unitario</t>
  </si>
  <si>
    <t>Vr. Total</t>
  </si>
  <si>
    <t>Vr. M2</t>
  </si>
  <si>
    <t>No. De Mallas</t>
  </si>
  <si>
    <t>TRAFICO BAJO</t>
  </si>
  <si>
    <t xml:space="preserve">             </t>
  </si>
  <si>
    <t xml:space="preserve">                           Producto </t>
  </si>
  <si>
    <t>Malla Electrosoldada 2,35m X 6M X 4mm</t>
  </si>
  <si>
    <t>Uso</t>
  </si>
  <si>
    <t>Malla Electrosoldada 2,35m X 6M X 6mm</t>
  </si>
  <si>
    <t>Altura Piso</t>
  </si>
  <si>
    <t>10 cm</t>
  </si>
  <si>
    <t>15 cm</t>
  </si>
  <si>
    <t>20 cm</t>
  </si>
  <si>
    <t>DIMENSIONES DE LA PLACA</t>
  </si>
  <si>
    <t xml:space="preserve">              MALLA ELECTROSOLDADA</t>
  </si>
  <si>
    <t xml:space="preserve">                  TRAFICO ALTO</t>
  </si>
  <si>
    <t>X2 Malla Electrosoldada 2,35m X 6M X 6mm</t>
  </si>
  <si>
    <t>KG FIBRA-REX</t>
  </si>
  <si>
    <t>ALTURA PISO CM</t>
  </si>
  <si>
    <t>DOSIFICACION FIBRA-REX PARA PLACAS</t>
  </si>
  <si>
    <t xml:space="preserve">      AHORRO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</si>
</sst>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.0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rgb="FFFF0000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12222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3" xfId="0" applyBorder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1" xfId="0" applyBorder="1"/>
    <xf numFmtId="0" fontId="0" fillId="0" borderId="0" xfId="0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4" fillId="0" borderId="0" xfId="0" applyFont="1"/>
    <xf numFmtId="0" fontId="0" fillId="5" borderId="0" xfId="0" applyFill="1" applyBorder="1"/>
    <xf numFmtId="0" fontId="2" fillId="5" borderId="0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right"/>
    </xf>
    <xf numFmtId="0" fontId="3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4" borderId="3" xfId="0" applyFont="1" applyFill="1" applyBorder="1"/>
    <xf numFmtId="0" fontId="3" fillId="10" borderId="7" xfId="0" applyFont="1" applyFill="1" applyBorder="1" applyAlignment="1">
      <alignment horizontal="center"/>
    </xf>
    <xf numFmtId="0" fontId="3" fillId="10" borderId="13" xfId="0" applyFont="1" applyFill="1" applyBorder="1" applyAlignment="1">
      <alignment horizontal="center"/>
    </xf>
    <xf numFmtId="0" fontId="0" fillId="0" borderId="1" xfId="0" applyFont="1" applyBorder="1"/>
    <xf numFmtId="0" fontId="1" fillId="3" borderId="1" xfId="0" applyFont="1" applyFill="1" applyBorder="1" applyAlignment="1">
      <alignment horizontal="center"/>
    </xf>
    <xf numFmtId="164" fontId="8" fillId="11" borderId="1" xfId="0" applyNumberFormat="1" applyFont="1" applyFill="1" applyBorder="1"/>
    <xf numFmtId="0" fontId="1" fillId="3" borderId="3" xfId="0" applyFont="1" applyFill="1" applyBorder="1" applyAlignment="1">
      <alignment horizontal="center"/>
    </xf>
    <xf numFmtId="164" fontId="8" fillId="11" borderId="3" xfId="0" applyNumberFormat="1" applyFont="1" applyFill="1" applyBorder="1"/>
    <xf numFmtId="0" fontId="8" fillId="4" borderId="2" xfId="0" applyFont="1" applyFill="1" applyBorder="1"/>
    <xf numFmtId="0" fontId="1" fillId="4" borderId="2" xfId="0" applyFont="1" applyFill="1" applyBorder="1"/>
    <xf numFmtId="0" fontId="2" fillId="0" borderId="0" xfId="0" applyFont="1" applyBorder="1"/>
    <xf numFmtId="16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1" fillId="9" borderId="8" xfId="0" applyFont="1" applyFill="1" applyBorder="1" applyAlignment="1">
      <alignment horizontal="center"/>
    </xf>
    <xf numFmtId="0" fontId="5" fillId="0" borderId="0" xfId="0" applyFont="1" applyFill="1"/>
    <xf numFmtId="0" fontId="0" fillId="0" borderId="0" xfId="0" applyFill="1"/>
    <xf numFmtId="0" fontId="9" fillId="0" borderId="0" xfId="0" applyFont="1" applyFill="1" applyAlignment="1">
      <alignment horizontal="center"/>
    </xf>
    <xf numFmtId="0" fontId="6" fillId="7" borderId="4" xfId="0" applyFont="1" applyFill="1" applyBorder="1"/>
    <xf numFmtId="0" fontId="6" fillId="7" borderId="6" xfId="0" applyFont="1" applyFill="1" applyBorder="1"/>
    <xf numFmtId="0" fontId="6" fillId="7" borderId="5" xfId="0" applyFont="1" applyFill="1" applyBorder="1"/>
    <xf numFmtId="0" fontId="0" fillId="0" borderId="14" xfId="0" applyFont="1" applyBorder="1"/>
    <xf numFmtId="0" fontId="0" fillId="0" borderId="10" xfId="0" applyFont="1" applyBorder="1"/>
    <xf numFmtId="0" fontId="0" fillId="0" borderId="9" xfId="0" applyFont="1" applyBorder="1"/>
    <xf numFmtId="0" fontId="0" fillId="0" borderId="15" xfId="0" applyFont="1" applyBorder="1"/>
    <xf numFmtId="164" fontId="0" fillId="0" borderId="1" xfId="0" applyNumberFormat="1" applyFont="1" applyBorder="1"/>
    <xf numFmtId="165" fontId="0" fillId="0" borderId="1" xfId="0" applyNumberFormat="1" applyFont="1" applyBorder="1"/>
    <xf numFmtId="0" fontId="0" fillId="9" borderId="13" xfId="0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4" xfId="0" applyFont="1" applyFill="1" applyBorder="1"/>
    <xf numFmtId="0" fontId="3" fillId="7" borderId="8" xfId="0" applyFont="1" applyFill="1" applyBorder="1"/>
    <xf numFmtId="164" fontId="1" fillId="0" borderId="1" xfId="0" applyNumberFormat="1" applyFont="1" applyBorder="1"/>
    <xf numFmtId="0" fontId="0" fillId="0" borderId="0" xfId="0" applyFont="1" applyFill="1" applyBorder="1"/>
    <xf numFmtId="0" fontId="11" fillId="6" borderId="1" xfId="0" applyFont="1" applyFill="1" applyBorder="1"/>
    <xf numFmtId="0" fontId="10" fillId="5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22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4</xdr:row>
      <xdr:rowOff>28575</xdr:rowOff>
    </xdr:from>
    <xdr:to>
      <xdr:col>9</xdr:col>
      <xdr:colOff>1057275</xdr:colOff>
      <xdr:row>4</xdr:row>
      <xdr:rowOff>171450</xdr:rowOff>
    </xdr:to>
    <xdr:sp macro="" textlink="">
      <xdr:nvSpPr>
        <xdr:cNvPr id="2" name="Flecha derecha 1"/>
        <xdr:cNvSpPr/>
      </xdr:nvSpPr>
      <xdr:spPr>
        <a:xfrm>
          <a:off x="8810625" y="952500"/>
          <a:ext cx="962025" cy="142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95250</xdr:colOff>
      <xdr:row>5</xdr:row>
      <xdr:rowOff>19050</xdr:rowOff>
    </xdr:from>
    <xdr:to>
      <xdr:col>9</xdr:col>
      <xdr:colOff>1057275</xdr:colOff>
      <xdr:row>5</xdr:row>
      <xdr:rowOff>161925</xdr:rowOff>
    </xdr:to>
    <xdr:sp macro="" textlink="">
      <xdr:nvSpPr>
        <xdr:cNvPr id="5" name="Flecha derecha 4"/>
        <xdr:cNvSpPr/>
      </xdr:nvSpPr>
      <xdr:spPr>
        <a:xfrm>
          <a:off x="8810625" y="1133475"/>
          <a:ext cx="962025" cy="142875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104775</xdr:colOff>
      <xdr:row>6</xdr:row>
      <xdr:rowOff>28575</xdr:rowOff>
    </xdr:from>
    <xdr:to>
      <xdr:col>9</xdr:col>
      <xdr:colOff>1066800</xdr:colOff>
      <xdr:row>6</xdr:row>
      <xdr:rowOff>171450</xdr:rowOff>
    </xdr:to>
    <xdr:sp macro="" textlink="">
      <xdr:nvSpPr>
        <xdr:cNvPr id="6" name="Flecha derecha 5"/>
        <xdr:cNvSpPr/>
      </xdr:nvSpPr>
      <xdr:spPr>
        <a:xfrm>
          <a:off x="8820150" y="1333500"/>
          <a:ext cx="962025" cy="142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10" sqref="D10"/>
    </sheetView>
  </sheetViews>
  <sheetFormatPr baseColWidth="10" defaultColWidth="9.140625" defaultRowHeight="15" x14ac:dyDescent="0.25"/>
  <cols>
    <col min="1" max="1" width="17.5703125" customWidth="1"/>
    <col min="2" max="2" width="16.140625" customWidth="1"/>
    <col min="3" max="3" width="18.140625" customWidth="1"/>
    <col min="5" max="5" width="12" customWidth="1"/>
    <col min="6" max="6" width="18" customWidth="1"/>
    <col min="7" max="7" width="12.28515625" customWidth="1"/>
    <col min="8" max="9" width="13.7109375" customWidth="1"/>
    <col min="10" max="10" width="17.5703125" customWidth="1"/>
    <col min="11" max="11" width="20.42578125" customWidth="1"/>
  </cols>
  <sheetData>
    <row r="1" spans="1:1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6.25" x14ac:dyDescent="0.4">
      <c r="A2" s="9"/>
      <c r="B2" s="50" t="s">
        <v>31</v>
      </c>
      <c r="C2" s="51"/>
      <c r="D2" s="51"/>
      <c r="E2" s="51"/>
      <c r="F2" s="51"/>
      <c r="G2" s="9"/>
      <c r="H2" s="9"/>
      <c r="I2" s="9"/>
      <c r="J2" s="9"/>
      <c r="K2" s="9"/>
    </row>
    <row r="3" spans="1:11" ht="15.75" thickBot="1" x14ac:dyDescent="0.3">
      <c r="A3" s="25">
        <v>11500</v>
      </c>
      <c r="B3" s="5"/>
      <c r="C3" s="5"/>
      <c r="D3" s="5"/>
      <c r="E3" s="5"/>
      <c r="F3" s="5"/>
      <c r="G3" s="3"/>
      <c r="H3" s="3"/>
    </row>
    <row r="4" spans="1:11" ht="19.5" thickBot="1" x14ac:dyDescent="0.45">
      <c r="A4" s="53" t="s">
        <v>25</v>
      </c>
      <c r="B4" s="54"/>
      <c r="C4" s="3"/>
      <c r="D4" s="55" t="s">
        <v>0</v>
      </c>
      <c r="E4" s="56"/>
      <c r="F4" s="56"/>
      <c r="G4" s="6" t="s">
        <v>7</v>
      </c>
      <c r="H4" s="24" t="s">
        <v>29</v>
      </c>
      <c r="I4" s="23" t="s">
        <v>8</v>
      </c>
      <c r="K4" s="49" t="s">
        <v>32</v>
      </c>
    </row>
    <row r="5" spans="1:11" x14ac:dyDescent="0.25">
      <c r="A5" s="15" t="s">
        <v>2</v>
      </c>
      <c r="B5" s="1">
        <v>10</v>
      </c>
      <c r="C5" s="3"/>
      <c r="D5" s="52" t="s">
        <v>15</v>
      </c>
      <c r="E5" s="52"/>
      <c r="F5" s="52"/>
      <c r="G5" s="16">
        <v>3</v>
      </c>
      <c r="H5" s="21">
        <f>B8*G5</f>
        <v>30</v>
      </c>
      <c r="I5" s="22">
        <f>H5*A3</f>
        <v>345000</v>
      </c>
      <c r="J5" s="26"/>
      <c r="K5" s="47">
        <f>J15-I5</f>
        <v>460824</v>
      </c>
    </row>
    <row r="6" spans="1:11" x14ac:dyDescent="0.25">
      <c r="A6" s="10" t="s">
        <v>3</v>
      </c>
      <c r="B6" s="13">
        <v>10</v>
      </c>
      <c r="C6" s="3"/>
      <c r="D6" s="52" t="s">
        <v>6</v>
      </c>
      <c r="E6" s="52"/>
      <c r="F6" s="52"/>
      <c r="G6" s="17">
        <v>5</v>
      </c>
      <c r="H6" s="19">
        <f>B8*G6</f>
        <v>50</v>
      </c>
      <c r="I6" s="20">
        <f>H6*A3</f>
        <v>575000</v>
      </c>
      <c r="K6" s="47">
        <f>J16-I6</f>
        <v>1123800</v>
      </c>
    </row>
    <row r="7" spans="1:11" x14ac:dyDescent="0.25">
      <c r="A7" s="10" t="s">
        <v>30</v>
      </c>
      <c r="B7" s="13">
        <v>0.1</v>
      </c>
      <c r="C7" s="3"/>
      <c r="D7" s="42"/>
      <c r="E7" s="43" t="s">
        <v>27</v>
      </c>
      <c r="F7" s="29"/>
      <c r="G7" s="17">
        <v>7</v>
      </c>
      <c r="H7" s="19">
        <f>B8*G7</f>
        <v>70</v>
      </c>
      <c r="I7" s="20">
        <f>H7*A3</f>
        <v>805000</v>
      </c>
      <c r="K7" s="47">
        <f>J17-I7</f>
        <v>2592600</v>
      </c>
    </row>
    <row r="8" spans="1:11" x14ac:dyDescent="0.25">
      <c r="A8" s="11" t="s">
        <v>4</v>
      </c>
      <c r="B8" s="14">
        <f>B5*B6*B7</f>
        <v>10</v>
      </c>
      <c r="C8" s="3"/>
      <c r="D8" s="3"/>
      <c r="E8" s="3"/>
      <c r="F8" s="3"/>
      <c r="G8" s="3"/>
      <c r="H8" s="3"/>
    </row>
    <row r="9" spans="1:11" x14ac:dyDescent="0.25">
      <c r="A9" s="11" t="s">
        <v>5</v>
      </c>
      <c r="B9" s="12">
        <f>B5*B6</f>
        <v>100</v>
      </c>
      <c r="C9" s="3"/>
      <c r="G9" s="3"/>
      <c r="H9" s="3"/>
    </row>
    <row r="10" spans="1:11" ht="39" customHeight="1" x14ac:dyDescent="0.7">
      <c r="E10" s="30" t="s">
        <v>16</v>
      </c>
      <c r="F10" s="30"/>
      <c r="G10" s="32" t="s">
        <v>10</v>
      </c>
      <c r="H10" s="30"/>
      <c r="I10" s="31"/>
    </row>
    <row r="11" spans="1:11" ht="15.75" thickBot="1" x14ac:dyDescent="0.3"/>
    <row r="12" spans="1:11" ht="19.5" thickBot="1" x14ac:dyDescent="0.35">
      <c r="C12" s="7" t="s">
        <v>9</v>
      </c>
      <c r="F12" s="33" t="s">
        <v>26</v>
      </c>
      <c r="G12" s="34"/>
      <c r="H12" s="35"/>
    </row>
    <row r="13" spans="1:11" x14ac:dyDescent="0.25">
      <c r="D13" s="27"/>
      <c r="E13" s="27"/>
      <c r="F13" s="27"/>
      <c r="G13" s="2"/>
      <c r="H13" s="2">
        <v>12.5</v>
      </c>
      <c r="I13" s="2">
        <v>3</v>
      </c>
      <c r="J13" s="2"/>
    </row>
    <row r="14" spans="1:11" x14ac:dyDescent="0.25">
      <c r="B14" s="44" t="s">
        <v>19</v>
      </c>
      <c r="C14" s="44" t="s">
        <v>21</v>
      </c>
      <c r="D14" s="45" t="s">
        <v>17</v>
      </c>
      <c r="E14" s="45"/>
      <c r="F14" s="46"/>
      <c r="G14" s="44" t="s">
        <v>11</v>
      </c>
      <c r="H14" s="44" t="s">
        <v>13</v>
      </c>
      <c r="I14" s="44" t="s">
        <v>14</v>
      </c>
      <c r="J14" s="44" t="s">
        <v>12</v>
      </c>
    </row>
    <row r="15" spans="1:11" x14ac:dyDescent="0.25">
      <c r="B15" s="4" t="s">
        <v>15</v>
      </c>
      <c r="C15" s="4" t="s">
        <v>22</v>
      </c>
      <c r="D15" s="38" t="s">
        <v>18</v>
      </c>
      <c r="E15" s="37"/>
      <c r="F15" s="39"/>
      <c r="G15" s="40">
        <v>100728</v>
      </c>
      <c r="H15" s="40">
        <f>G15/H13</f>
        <v>8058.24</v>
      </c>
      <c r="I15" s="41">
        <f>B9/H13</f>
        <v>8</v>
      </c>
      <c r="J15" s="47">
        <f>H15*B9</f>
        <v>805824</v>
      </c>
    </row>
    <row r="16" spans="1:11" x14ac:dyDescent="0.25">
      <c r="B16" s="4" t="s">
        <v>6</v>
      </c>
      <c r="C16" s="4" t="s">
        <v>23</v>
      </c>
      <c r="D16" s="36" t="s">
        <v>20</v>
      </c>
      <c r="E16" s="36"/>
      <c r="F16" s="36"/>
      <c r="G16" s="40">
        <v>212350</v>
      </c>
      <c r="H16" s="40">
        <f>G16/H13</f>
        <v>16988</v>
      </c>
      <c r="I16" s="41">
        <f>B9/H13</f>
        <v>8</v>
      </c>
      <c r="J16" s="47">
        <f>H16*B9</f>
        <v>1698800</v>
      </c>
    </row>
    <row r="17" spans="1:10" x14ac:dyDescent="0.25">
      <c r="A17" s="2">
        <v>6.25</v>
      </c>
      <c r="B17" s="4" t="s">
        <v>1</v>
      </c>
      <c r="C17" s="4" t="s">
        <v>24</v>
      </c>
      <c r="D17" s="18" t="s">
        <v>28</v>
      </c>
      <c r="E17" s="18"/>
      <c r="F17" s="18"/>
      <c r="G17" s="40">
        <v>212350</v>
      </c>
      <c r="H17" s="40">
        <f>G17/A17</f>
        <v>33976</v>
      </c>
      <c r="I17" s="41">
        <f>B9/A17</f>
        <v>16</v>
      </c>
      <c r="J17" s="47">
        <f>H17*B9</f>
        <v>3397600</v>
      </c>
    </row>
    <row r="18" spans="1:10" x14ac:dyDescent="0.25">
      <c r="D18" s="27"/>
      <c r="E18" s="27"/>
      <c r="F18" s="27"/>
      <c r="G18" s="27"/>
      <c r="H18" s="27"/>
      <c r="I18" s="28"/>
      <c r="J18" s="27"/>
    </row>
    <row r="19" spans="1:10" x14ac:dyDescent="0.25">
      <c r="B19" s="26"/>
      <c r="D19" s="27"/>
      <c r="E19" s="27"/>
      <c r="F19" s="27"/>
      <c r="G19" s="27"/>
      <c r="H19" s="27"/>
      <c r="I19" s="27"/>
      <c r="J19" s="28"/>
    </row>
    <row r="20" spans="1:10" x14ac:dyDescent="0.25">
      <c r="B20" s="26"/>
      <c r="D20" s="48"/>
      <c r="E20" s="27"/>
      <c r="F20" s="27"/>
      <c r="G20" s="27"/>
      <c r="H20" s="27"/>
      <c r="I20" s="27"/>
      <c r="J20" s="27"/>
    </row>
    <row r="21" spans="1:10" x14ac:dyDescent="0.25">
      <c r="B21" s="26"/>
      <c r="D21" s="27"/>
      <c r="E21" s="27"/>
      <c r="F21" s="27"/>
      <c r="G21" s="27"/>
      <c r="H21" s="27"/>
      <c r="I21" s="27"/>
    </row>
    <row r="22" spans="1:10" x14ac:dyDescent="0.25">
      <c r="B22" s="26"/>
      <c r="D22" s="27"/>
      <c r="E22" s="27"/>
      <c r="F22" s="27"/>
      <c r="G22" s="27"/>
      <c r="H22" s="27"/>
      <c r="I22" s="27"/>
    </row>
    <row r="23" spans="1:10" x14ac:dyDescent="0.25">
      <c r="B23" s="26"/>
      <c r="G23" s="27"/>
      <c r="H23" s="27"/>
      <c r="I23" s="27"/>
    </row>
  </sheetData>
  <mergeCells count="5">
    <mergeCell ref="B2:F2"/>
    <mergeCell ref="D5:F5"/>
    <mergeCell ref="D6:F6"/>
    <mergeCell ref="A4:B4"/>
    <mergeCell ref="D4:F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Calculadora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Fibra-Rex</dc:creator>
  <cp:lastModifiedBy>Usuario</cp:lastModifiedBy>
  <dcterms:created xsi:type="dcterms:W3CDTF">2021-11-18T15:29:57Z</dcterms:created>
  <dcterms:modified xsi:type="dcterms:W3CDTF">2023-10-09T21:39:02Z</dcterms:modified>
</cp:coreProperties>
</file>